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Stage 3 Risk Register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<sst xmlns="http://schemas.openxmlformats.org/spreadsheetml/2006/main" count="205" uniqueCount="117">
  <si>
    <t>No.</t>
  </si>
  <si>
    <t>Risk</t>
  </si>
  <si>
    <t>Cost</t>
  </si>
  <si>
    <t>Quality</t>
  </si>
  <si>
    <t>Safety</t>
  </si>
  <si>
    <t>Owner</t>
  </si>
  <si>
    <t>Route to Resolve/ Mitigate</t>
  </si>
  <si>
    <t>Review</t>
  </si>
  <si>
    <t>Date Closed</t>
  </si>
  <si>
    <t>Likelihood</t>
  </si>
  <si>
    <t>Title</t>
  </si>
  <si>
    <t>Time</t>
  </si>
  <si>
    <t>Date Raised</t>
  </si>
  <si>
    <t>Timelines</t>
  </si>
  <si>
    <t>Procurement timelines for land purchase - November 23</t>
  </si>
  <si>
    <t>Gas Main</t>
  </si>
  <si>
    <t>Large high pressure has main to the right of the site. 15m clearance to be considered in the design</t>
  </si>
  <si>
    <t>Radiology lead times</t>
  </si>
  <si>
    <t>Radiology lead times are higher due to CDC programmes (Phillips 12mths, Canon 6mths)</t>
  </si>
  <si>
    <t>Access Road</t>
  </si>
  <si>
    <t>3rd party ownership of access road, potential for additional legal/maintenance agreements</t>
  </si>
  <si>
    <t>Western Power</t>
  </si>
  <si>
    <t>Lead times noted as a National CDC programme risk</t>
  </si>
  <si>
    <t>Risk ID</t>
  </si>
  <si>
    <t>Risk Title</t>
  </si>
  <si>
    <t>Risk Description</t>
  </si>
  <si>
    <t>Causes</t>
  </si>
  <si>
    <t>Impacts</t>
  </si>
  <si>
    <t>Risk Owner</t>
  </si>
  <si>
    <t>Date Modified</t>
  </si>
  <si>
    <t>Last Modified by</t>
  </si>
  <si>
    <t>Impact</t>
  </si>
  <si>
    <t>Probability</t>
  </si>
  <si>
    <t>H/M/L</t>
  </si>
  <si>
    <t>Controls</t>
  </si>
  <si>
    <t>what is in place already</t>
  </si>
  <si>
    <t>mitigations</t>
  </si>
  <si>
    <t xml:space="preserve">What needs to be done differently/new </t>
  </si>
  <si>
    <t>Status</t>
  </si>
  <si>
    <t>Open/Closed/Issue</t>
  </si>
  <si>
    <t>Action Taken</t>
  </si>
  <si>
    <t>Comments on the risk etc</t>
  </si>
  <si>
    <t>RAG Rating</t>
  </si>
  <si>
    <t>Impact x Probability</t>
  </si>
  <si>
    <t>Proximity Date</t>
  </si>
  <si>
    <t>date when risk should either be resolved or becomes an issue</t>
  </si>
  <si>
    <t>Risk Tolerance</t>
  </si>
  <si>
    <t>What is the business happy to accept risk RAG rating wise</t>
  </si>
  <si>
    <t xml:space="preserve">Probability </t>
  </si>
  <si>
    <t>x</t>
  </si>
  <si>
    <t>Post-mitigation</t>
  </si>
  <si>
    <t>Pre-mitigation</t>
  </si>
  <si>
    <t>Planning Determination Period</t>
  </si>
  <si>
    <t>Pre-commencement Condition Wording</t>
  </si>
  <si>
    <t xml:space="preserve">Commissioning </t>
  </si>
  <si>
    <t>Trust Governance</t>
  </si>
  <si>
    <t>Adequate allowances for Trust Governance.</t>
  </si>
  <si>
    <t>Construction</t>
  </si>
  <si>
    <t xml:space="preserve">No adequate allowance for commissioning in advance of equipment installation. </t>
  </si>
  <si>
    <t>Project: Wye Valley IES</t>
  </si>
  <si>
    <t>Long lead times on items</t>
  </si>
  <si>
    <t>Car parks will need to be closed</t>
  </si>
  <si>
    <t>Ground Investigation - failure to take account of surveys</t>
  </si>
  <si>
    <t xml:space="preserve">potential damage to party walls and third party property caused by the works’ </t>
  </si>
  <si>
    <t>Salix fail to approve CN or reduce the fund</t>
  </si>
  <si>
    <t>Disruption to access ways and all hospital users</t>
  </si>
  <si>
    <t>Centrica fail to provide detail to inform the FBC in a timely manner.</t>
  </si>
  <si>
    <t xml:space="preserve">Archaeological issues cause delays. </t>
  </si>
  <si>
    <t>as above</t>
  </si>
  <si>
    <t>Salix spend time constraints.</t>
  </si>
  <si>
    <t>Pre-con</t>
  </si>
  <si>
    <t>Scope gap</t>
  </si>
  <si>
    <t>WVT</t>
  </si>
  <si>
    <t>Construction.</t>
  </si>
  <si>
    <t>Review RAMS</t>
  </si>
  <si>
    <t>CBS</t>
  </si>
  <si>
    <t>Maintain on going dialogue with planning authority during determination period.</t>
  </si>
  <si>
    <t>Site set up/logistics taking up further space on site/large pipe lengths etc.</t>
  </si>
  <si>
    <t>Trust failing to approve cash flow</t>
  </si>
  <si>
    <t>Ensure detail/documentation is filed correctly and information is circulated to all concerned.</t>
  </si>
  <si>
    <t>Clash with adjacent Education Centre Building</t>
  </si>
  <si>
    <t>Bodies could potentially be discovered during archaeological works</t>
  </si>
  <si>
    <t xml:space="preserve">Discovery of unknown contamination (hydrocarbon, asbestos, arsenic etc.) as works proceed, and subsequent management. </t>
  </si>
  <si>
    <t>O&amp;M team not engaged early enough in process to effect seamless transition at PC for PSDS 3 OPEX</t>
  </si>
  <si>
    <t xml:space="preserve">Ensure dialogue between all parties </t>
  </si>
  <si>
    <t>Demonstrate extent of closure in time to enable parking options to be considered.</t>
  </si>
  <si>
    <t>Appraise cash flow and agree monthly spend demonstrating value against application/consider retention value March 24.</t>
  </si>
  <si>
    <t>Resilience solution unknown.</t>
  </si>
  <si>
    <t>Cost options for review and incorporate into FBC</t>
  </si>
  <si>
    <t>Determination period is regularly missed by Herefordshire council</t>
  </si>
  <si>
    <t>Wording of pre-commencement conditions proposing restrictions on starting site activities.</t>
  </si>
  <si>
    <t>Large new plant rooms required near mortuary.</t>
  </si>
  <si>
    <t>Location agreed item closed.</t>
  </si>
  <si>
    <t>Scope creep</t>
  </si>
  <si>
    <t>Emit and add as required to maintain nil variance to FPLS.</t>
  </si>
  <si>
    <t>not permitted</t>
  </si>
  <si>
    <t>review procurement schedule.</t>
  </si>
  <si>
    <t>Early commissioning programme in draft to be issued.</t>
  </si>
  <si>
    <t>Share detail with Architype.</t>
  </si>
  <si>
    <t>Centrica to action</t>
  </si>
  <si>
    <t>Key staff member leave their respective employer</t>
  </si>
  <si>
    <t>ALL</t>
  </si>
  <si>
    <t>Finance made aware of requirement - ongoing discussion to satisfy audit.</t>
  </si>
  <si>
    <t>review all available detail and determine if further investigation is considered necessary</t>
  </si>
  <si>
    <t>Salix CN issued and closed out</t>
  </si>
  <si>
    <t>Establishing all cost savings when considering boiler removal including cost reduction for risk liability.</t>
  </si>
  <si>
    <t>Early discussion - consider third party opinion.</t>
  </si>
  <si>
    <t>Risk Register 23102023</t>
  </si>
  <si>
    <t>Meeting held with J Cotton archaeological advisor to the planners 031023 with site visit scheduled for 041023 to determine trial holes/excavation areas undertaken during planning determination period. Revised quote from Headland due w/c 23/10/2023.</t>
  </si>
  <si>
    <t>DNO/IDNO budget costs being exceeded by actuals.</t>
  </si>
  <si>
    <t>Chase actuals/review scope.</t>
  </si>
  <si>
    <t>CBS fail to resource the scheme effectively</t>
  </si>
  <si>
    <t>WVT/CBS</t>
  </si>
  <si>
    <t>Concern/difficulty around managing the project spend and the Trusts CDEL limitations.</t>
  </si>
  <si>
    <t>Ongoing liaison with finance.</t>
  </si>
  <si>
    <t>Site set up detail to be issued for review and comment. Detail received and under review.</t>
  </si>
  <si>
    <t>Planning permission denied.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</si>
</sst>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57">
    <font>
      <sz val="10"/>
      <name val="Arial"/>
      <family val="0"/>
    </font>
    <font>
      <sz val="10"/>
      <name val="PT Sans"/>
      <family val="2"/>
    </font>
    <font>
      <b/>
      <sz val="10"/>
      <name val="PT Sans"/>
      <family val="2"/>
    </font>
    <font>
      <b/>
      <sz val="10"/>
      <color indexed="9"/>
      <name val="PT Sans"/>
      <family val="2"/>
    </font>
    <font>
      <sz val="10"/>
      <color indexed="9"/>
      <name val="PT Sans"/>
      <family val="2"/>
    </font>
    <font>
      <b/>
      <sz val="12"/>
      <name val="PT Sans"/>
      <family val="2"/>
    </font>
    <font>
      <b/>
      <sz val="11"/>
      <name val="PT Sans"/>
      <family val="2"/>
    </font>
    <font>
      <sz val="14"/>
      <name val="PT Sans"/>
      <family val="2"/>
    </font>
    <font>
      <b/>
      <sz val="18"/>
      <name val="PT Sans"/>
      <family val="2"/>
    </font>
    <font>
      <sz val="18"/>
      <color indexed="10"/>
      <name val="PT Sans"/>
      <family val="2"/>
    </font>
    <font>
      <sz val="18"/>
      <name val="PT Sans"/>
      <family val="2"/>
    </font>
    <font>
      <strike/>
      <sz val="10"/>
      <name val="PT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PT Sans"/>
      <family val="2"/>
    </font>
    <font>
      <sz val="11"/>
      <color indexed="9"/>
      <name val="PT Sans"/>
      <family val="2"/>
    </font>
    <font>
      <sz val="10"/>
      <name val="Calibri"/>
      <family val="2"/>
    </font>
    <font>
      <strike/>
      <sz val="11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PT Sans"/>
      <family val="2"/>
    </font>
    <font>
      <sz val="11"/>
      <color theme="0"/>
      <name val="PT Sans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4" fillId="36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 readingOrder="1"/>
    </xf>
    <xf numFmtId="0" fontId="11" fillId="33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14" fontId="11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1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6" fillId="38" borderId="24" xfId="0" applyFont="1" applyFill="1" applyBorder="1" applyAlignment="1">
      <alignment horizontal="center" vertical="center" wrapText="1"/>
    </xf>
    <xf numFmtId="0" fontId="36" fillId="38" borderId="22" xfId="0" applyFont="1" applyFill="1" applyBorder="1" applyAlignment="1">
      <alignment horizontal="center" vertical="center" wrapText="1"/>
    </xf>
    <xf numFmtId="0" fontId="36" fillId="38" borderId="23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342900</xdr:colOff>
      <xdr:row>0</xdr:row>
      <xdr:rowOff>28575</xdr:rowOff>
    </xdr:from>
    <xdr:to>
      <xdr:col>17</xdr:col>
      <xdr:colOff>819150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73925" y="285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8.8515625" defaultRowHeight="12.75"/>
  <cols>
    <col min="1" max="1" width="6.421875" style="2" customWidth="1"/>
    <col min="2" max="2" width="24.140625" style="2" customWidth="1"/>
    <col min="3" max="3" width="54.00390625" style="1" customWidth="1"/>
    <col min="4" max="4" width="9.57421875" style="22" customWidth="1"/>
    <col min="5" max="7" width="9.57421875" style="3" customWidth="1"/>
    <col min="8" max="10" width="10.57421875" style="3" customWidth="1"/>
    <col min="11" max="11" width="9.421875" style="3" bestFit="1" customWidth="1"/>
    <col min="12" max="12" width="50.57421875" style="6" customWidth="1"/>
    <col min="13" max="15" width="10.57421875" style="6" customWidth="1"/>
    <col min="16" max="16" width="48.140625" style="23" customWidth="1"/>
    <col min="17" max="17" width="12.57421875" style="22" customWidth="1"/>
    <col min="18" max="18" width="12.57421875" style="3" customWidth="1"/>
    <col min="19" max="16384" width="8.8515625" style="1" customWidth="1"/>
  </cols>
  <sheetData>
    <row r="1" ht="12.75"/>
    <row r="2" spans="1:18" s="57" customFormat="1" ht="28.5" customHeight="1">
      <c r="A2" s="96" t="s">
        <v>59</v>
      </c>
      <c r="B2" s="96"/>
      <c r="C2" s="9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.75">
      <c r="A3" s="97" t="s">
        <v>107</v>
      </c>
      <c r="B3" s="97"/>
      <c r="C3" s="97"/>
      <c r="D3" s="4"/>
      <c r="E3" s="5"/>
      <c r="F3" s="5"/>
      <c r="G3" s="5"/>
      <c r="H3" s="5"/>
      <c r="I3" s="5"/>
      <c r="J3" s="5"/>
      <c r="K3" s="5"/>
      <c r="P3" s="5"/>
      <c r="Q3" s="2"/>
      <c r="R3" s="5"/>
    </row>
    <row r="4" spans="1:18" ht="13.5" thickBot="1">
      <c r="A4" s="24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47" customFormat="1" ht="21.75" customHeight="1" thickBot="1" thickTop="1">
      <c r="A5" s="104" t="s">
        <v>51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5"/>
      <c r="M5" s="106" t="s">
        <v>50</v>
      </c>
      <c r="N5" s="107"/>
      <c r="O5" s="107"/>
      <c r="P5" s="107"/>
      <c r="Q5" s="107"/>
      <c r="R5" s="108"/>
    </row>
    <row r="6" spans="1:18" s="53" customFormat="1" ht="21" customHeight="1" thickTop="1">
      <c r="A6" s="48" t="s">
        <v>0</v>
      </c>
      <c r="B6" s="48" t="s">
        <v>10</v>
      </c>
      <c r="C6" s="48" t="s">
        <v>1</v>
      </c>
      <c r="D6" s="49" t="s">
        <v>11</v>
      </c>
      <c r="E6" s="49" t="s">
        <v>2</v>
      </c>
      <c r="F6" s="49" t="s">
        <v>3</v>
      </c>
      <c r="G6" s="49" t="s">
        <v>4</v>
      </c>
      <c r="H6" s="44" t="s">
        <v>48</v>
      </c>
      <c r="I6" s="44" t="s">
        <v>31</v>
      </c>
      <c r="J6" s="44" t="s">
        <v>9</v>
      </c>
      <c r="K6" s="50" t="s">
        <v>5</v>
      </c>
      <c r="L6" s="51" t="s">
        <v>6</v>
      </c>
      <c r="M6" s="45" t="s">
        <v>48</v>
      </c>
      <c r="N6" s="46" t="s">
        <v>31</v>
      </c>
      <c r="O6" s="46" t="s">
        <v>9</v>
      </c>
      <c r="P6" s="48" t="s">
        <v>7</v>
      </c>
      <c r="Q6" s="50" t="s">
        <v>12</v>
      </c>
      <c r="R6" s="52" t="s">
        <v>8</v>
      </c>
    </row>
    <row r="7" spans="1:18" ht="12.75">
      <c r="A7" s="43">
        <v>1</v>
      </c>
      <c r="B7" s="43" t="s">
        <v>70</v>
      </c>
      <c r="C7" s="112"/>
      <c r="D7" s="113"/>
      <c r="E7" s="113"/>
      <c r="F7" s="113"/>
      <c r="G7" s="113"/>
      <c r="H7" s="113"/>
      <c r="I7" s="113"/>
      <c r="J7" s="113"/>
      <c r="K7" s="113"/>
      <c r="L7" s="114"/>
      <c r="M7" s="109"/>
      <c r="N7" s="110"/>
      <c r="O7" s="110"/>
      <c r="P7" s="110"/>
      <c r="Q7" s="110"/>
      <c r="R7" s="111"/>
    </row>
    <row r="8" spans="1:18" ht="27" customHeight="1">
      <c r="A8" s="67">
        <v>1</v>
      </c>
      <c r="B8" s="66" t="s">
        <v>55</v>
      </c>
      <c r="C8" s="65" t="s">
        <v>56</v>
      </c>
      <c r="D8" s="68" t="s">
        <v>49</v>
      </c>
      <c r="E8" s="68"/>
      <c r="F8" s="68"/>
      <c r="G8" s="68"/>
      <c r="H8" s="68">
        <v>4</v>
      </c>
      <c r="I8" s="68">
        <v>3</v>
      </c>
      <c r="J8" s="68">
        <f aca="true" t="shared" si="0" ref="J8:J16">H8*I8</f>
        <v>12</v>
      </c>
      <c r="K8" s="68" t="s">
        <v>72</v>
      </c>
      <c r="L8" s="69"/>
      <c r="M8" s="12"/>
      <c r="N8" s="12"/>
      <c r="O8" s="12"/>
      <c r="P8" s="25"/>
      <c r="Q8" s="27"/>
      <c r="R8" s="36"/>
    </row>
    <row r="9" spans="1:18" s="28" customFormat="1" ht="25.5">
      <c r="A9" s="67">
        <v>2</v>
      </c>
      <c r="B9" s="65" t="s">
        <v>70</v>
      </c>
      <c r="C9" s="55" t="s">
        <v>61</v>
      </c>
      <c r="D9" s="70" t="s">
        <v>49</v>
      </c>
      <c r="E9" s="70"/>
      <c r="F9" s="70"/>
      <c r="G9" s="70"/>
      <c r="H9" s="70">
        <v>5</v>
      </c>
      <c r="I9" s="70">
        <v>3</v>
      </c>
      <c r="J9" s="70">
        <f t="shared" si="0"/>
        <v>15</v>
      </c>
      <c r="K9" s="70" t="s">
        <v>72</v>
      </c>
      <c r="L9" s="71" t="s">
        <v>85</v>
      </c>
      <c r="M9" s="32"/>
      <c r="N9" s="7"/>
      <c r="O9" s="7"/>
      <c r="P9" s="7"/>
      <c r="Q9" s="9"/>
      <c r="R9" s="9"/>
    </row>
    <row r="10" spans="1:18" s="95" customFormat="1" ht="12.75">
      <c r="A10" s="67">
        <v>3</v>
      </c>
      <c r="B10" s="87" t="s">
        <v>70</v>
      </c>
      <c r="C10" s="88" t="s">
        <v>64</v>
      </c>
      <c r="D10" s="89" t="s">
        <v>49</v>
      </c>
      <c r="E10" s="89" t="s">
        <v>49</v>
      </c>
      <c r="F10" s="89"/>
      <c r="G10" s="89"/>
      <c r="H10" s="89">
        <v>4</v>
      </c>
      <c r="I10" s="89">
        <v>4</v>
      </c>
      <c r="J10" s="89">
        <f t="shared" si="0"/>
        <v>16</v>
      </c>
      <c r="K10" s="89" t="s">
        <v>72</v>
      </c>
      <c r="L10" s="90" t="s">
        <v>104</v>
      </c>
      <c r="M10" s="91"/>
      <c r="N10" s="92"/>
      <c r="O10" s="92"/>
      <c r="P10" s="92"/>
      <c r="Q10" s="93"/>
      <c r="R10" s="94"/>
    </row>
    <row r="11" spans="1:18" ht="25.5">
      <c r="A11" s="67">
        <v>4</v>
      </c>
      <c r="B11" s="66" t="s">
        <v>70</v>
      </c>
      <c r="C11" s="66" t="s">
        <v>66</v>
      </c>
      <c r="D11" s="68" t="s">
        <v>49</v>
      </c>
      <c r="E11" s="68"/>
      <c r="F11" s="68"/>
      <c r="G11" s="68"/>
      <c r="H11" s="68">
        <v>4</v>
      </c>
      <c r="I11" s="68">
        <v>3</v>
      </c>
      <c r="J11" s="68">
        <f t="shared" si="0"/>
        <v>12</v>
      </c>
      <c r="K11" s="68" t="s">
        <v>75</v>
      </c>
      <c r="L11" s="72" t="s">
        <v>99</v>
      </c>
      <c r="M11" s="34"/>
      <c r="N11" s="10"/>
      <c r="O11" s="10"/>
      <c r="P11" s="10"/>
      <c r="Q11" s="12"/>
      <c r="R11" s="36"/>
    </row>
    <row r="12" spans="1:18" ht="25.5">
      <c r="A12" s="67">
        <v>5</v>
      </c>
      <c r="B12" s="66" t="s">
        <v>70</v>
      </c>
      <c r="C12" s="66" t="s">
        <v>116</v>
      </c>
      <c r="D12" s="68" t="s">
        <v>49</v>
      </c>
      <c r="E12" s="68" t="s">
        <v>49</v>
      </c>
      <c r="F12" s="68"/>
      <c r="G12" s="68"/>
      <c r="H12" s="68">
        <v>2</v>
      </c>
      <c r="I12" s="68">
        <v>3</v>
      </c>
      <c r="J12" s="68">
        <f t="shared" si="0"/>
        <v>6</v>
      </c>
      <c r="K12" s="68" t="s">
        <v>112</v>
      </c>
      <c r="L12" s="74" t="s">
        <v>76</v>
      </c>
      <c r="M12" s="34"/>
      <c r="N12" s="10"/>
      <c r="O12" s="10"/>
      <c r="P12" s="10"/>
      <c r="Q12" s="12"/>
      <c r="R12" s="36"/>
    </row>
    <row r="13" spans="1:18" s="28" customFormat="1" ht="25.5">
      <c r="A13" s="67">
        <v>6</v>
      </c>
      <c r="B13" s="54" t="s">
        <v>52</v>
      </c>
      <c r="C13" s="54" t="s">
        <v>89</v>
      </c>
      <c r="D13" s="73" t="s">
        <v>49</v>
      </c>
      <c r="E13" s="73"/>
      <c r="F13" s="73"/>
      <c r="G13" s="73"/>
      <c r="H13" s="73">
        <v>3</v>
      </c>
      <c r="I13" s="73">
        <v>4</v>
      </c>
      <c r="J13" s="73">
        <f t="shared" si="0"/>
        <v>12</v>
      </c>
      <c r="K13" s="73" t="s">
        <v>75</v>
      </c>
      <c r="L13" s="74" t="s">
        <v>76</v>
      </c>
      <c r="M13" s="31"/>
      <c r="N13" s="25"/>
      <c r="O13" s="25"/>
      <c r="P13" s="25"/>
      <c r="Q13" s="27"/>
      <c r="R13" s="38"/>
    </row>
    <row r="14" spans="1:18" s="28" customFormat="1" ht="25.5">
      <c r="A14" s="67">
        <v>7</v>
      </c>
      <c r="B14" s="54" t="s">
        <v>53</v>
      </c>
      <c r="C14" s="54" t="s">
        <v>90</v>
      </c>
      <c r="D14" s="73" t="s">
        <v>49</v>
      </c>
      <c r="E14" s="73"/>
      <c r="F14" s="73"/>
      <c r="G14" s="73"/>
      <c r="H14" s="73">
        <v>3</v>
      </c>
      <c r="I14" s="73">
        <v>5</v>
      </c>
      <c r="J14" s="73">
        <f t="shared" si="0"/>
        <v>15</v>
      </c>
      <c r="K14" s="73" t="s">
        <v>75</v>
      </c>
      <c r="L14" s="74" t="str">
        <f>L13</f>
        <v>Maintain on going dialogue with planning authority during determination period.</v>
      </c>
      <c r="M14" s="31"/>
      <c r="N14" s="25"/>
      <c r="O14" s="25"/>
      <c r="P14" s="25"/>
      <c r="Q14" s="27"/>
      <c r="R14" s="38"/>
    </row>
    <row r="15" spans="1:18" s="28" customFormat="1" ht="25.5">
      <c r="A15" s="67">
        <v>8</v>
      </c>
      <c r="B15" s="54" t="s">
        <v>70</v>
      </c>
      <c r="C15" s="54" t="s">
        <v>113</v>
      </c>
      <c r="D15" s="73" t="s">
        <v>49</v>
      </c>
      <c r="E15" s="73" t="s">
        <v>49</v>
      </c>
      <c r="F15" s="73"/>
      <c r="G15" s="73"/>
      <c r="H15" s="73">
        <v>3</v>
      </c>
      <c r="I15" s="73">
        <v>4</v>
      </c>
      <c r="J15" s="73">
        <f>H15*I15</f>
        <v>12</v>
      </c>
      <c r="K15" s="73" t="s">
        <v>72</v>
      </c>
      <c r="L15" s="74" t="s">
        <v>114</v>
      </c>
      <c r="M15" s="31"/>
      <c r="N15" s="25"/>
      <c r="O15" s="25"/>
      <c r="P15" s="25"/>
      <c r="Q15" s="27"/>
      <c r="R15" s="38"/>
    </row>
    <row r="16" spans="1:18" s="28" customFormat="1" ht="30" customHeight="1">
      <c r="A16" s="67">
        <v>9</v>
      </c>
      <c r="B16" s="54" t="s">
        <v>70</v>
      </c>
      <c r="C16" s="54" t="s">
        <v>78</v>
      </c>
      <c r="D16" s="73"/>
      <c r="E16" s="73"/>
      <c r="F16" s="73"/>
      <c r="G16" s="73"/>
      <c r="H16" s="73">
        <v>4</v>
      </c>
      <c r="I16" s="73">
        <v>4</v>
      </c>
      <c r="J16" s="73">
        <f t="shared" si="0"/>
        <v>16</v>
      </c>
      <c r="K16" s="73" t="s">
        <v>72</v>
      </c>
      <c r="L16" s="74" t="s">
        <v>102</v>
      </c>
      <c r="M16" s="26"/>
      <c r="N16" s="26"/>
      <c r="O16" s="26"/>
      <c r="P16" s="25"/>
      <c r="Q16" s="27"/>
      <c r="R16" s="38"/>
    </row>
    <row r="17" spans="1:18" ht="12.75">
      <c r="A17" s="64">
        <v>2</v>
      </c>
      <c r="B17" s="43" t="s">
        <v>57</v>
      </c>
      <c r="C17" s="98"/>
      <c r="D17" s="99"/>
      <c r="E17" s="99"/>
      <c r="F17" s="99"/>
      <c r="G17" s="99"/>
      <c r="H17" s="99"/>
      <c r="I17" s="99"/>
      <c r="J17" s="99"/>
      <c r="K17" s="99"/>
      <c r="L17" s="100"/>
      <c r="M17" s="101"/>
      <c r="N17" s="102"/>
      <c r="O17" s="102"/>
      <c r="P17" s="102"/>
      <c r="Q17" s="102"/>
      <c r="R17" s="103"/>
    </row>
    <row r="18" spans="1:18" s="28" customFormat="1" ht="25.5">
      <c r="A18" s="75">
        <v>2</v>
      </c>
      <c r="B18" s="54" t="s">
        <v>57</v>
      </c>
      <c r="C18" s="54" t="s">
        <v>111</v>
      </c>
      <c r="D18" s="73" t="s">
        <v>49</v>
      </c>
      <c r="E18" s="73"/>
      <c r="F18" s="73"/>
      <c r="G18" s="73"/>
      <c r="H18" s="73">
        <v>5</v>
      </c>
      <c r="I18" s="73">
        <v>3</v>
      </c>
      <c r="J18" s="73">
        <f aca="true" t="shared" si="1" ref="J18:J26">H18*I18</f>
        <v>15</v>
      </c>
      <c r="K18" s="73" t="s">
        <v>75</v>
      </c>
      <c r="L18" s="74" t="s">
        <v>79</v>
      </c>
      <c r="M18" s="26"/>
      <c r="N18" s="26"/>
      <c r="O18" s="26"/>
      <c r="P18" s="25"/>
      <c r="Q18" s="27"/>
      <c r="R18" s="38"/>
    </row>
    <row r="19" spans="1:18" s="28" customFormat="1" ht="12.75">
      <c r="A19" s="75">
        <v>3</v>
      </c>
      <c r="B19" s="54" t="s">
        <v>57</v>
      </c>
      <c r="C19" s="55" t="s">
        <v>60</v>
      </c>
      <c r="D19" s="73" t="s">
        <v>49</v>
      </c>
      <c r="E19" s="73"/>
      <c r="F19" s="73"/>
      <c r="G19" s="73"/>
      <c r="H19" s="73">
        <v>3</v>
      </c>
      <c r="I19" s="73">
        <v>3</v>
      </c>
      <c r="J19" s="73">
        <f t="shared" si="1"/>
        <v>9</v>
      </c>
      <c r="K19" s="73" t="s">
        <v>75</v>
      </c>
      <c r="L19" s="74" t="s">
        <v>96</v>
      </c>
      <c r="M19" s="26"/>
      <c r="N19" s="26"/>
      <c r="O19" s="26"/>
      <c r="P19" s="25"/>
      <c r="Q19" s="27"/>
      <c r="R19" s="38"/>
    </row>
    <row r="20" spans="1:18" s="28" customFormat="1" ht="30" customHeight="1">
      <c r="A20" s="75">
        <v>4</v>
      </c>
      <c r="B20" s="54" t="s">
        <v>57</v>
      </c>
      <c r="C20" s="54" t="s">
        <v>77</v>
      </c>
      <c r="D20" s="73"/>
      <c r="E20" s="73"/>
      <c r="F20" s="73"/>
      <c r="G20" s="73"/>
      <c r="H20" s="73">
        <v>4</v>
      </c>
      <c r="I20" s="73">
        <v>4</v>
      </c>
      <c r="J20" s="73">
        <f t="shared" si="1"/>
        <v>16</v>
      </c>
      <c r="K20" s="73" t="s">
        <v>75</v>
      </c>
      <c r="L20" s="74" t="s">
        <v>115</v>
      </c>
      <c r="M20" s="26"/>
      <c r="N20" s="26"/>
      <c r="O20" s="26"/>
      <c r="P20" s="25"/>
      <c r="Q20" s="27"/>
      <c r="R20" s="38"/>
    </row>
    <row r="21" spans="1:18" ht="27" customHeight="1">
      <c r="A21" s="75">
        <v>5</v>
      </c>
      <c r="B21" s="65" t="s">
        <v>54</v>
      </c>
      <c r="C21" s="65" t="s">
        <v>58</v>
      </c>
      <c r="D21" s="68" t="s">
        <v>49</v>
      </c>
      <c r="E21" s="68"/>
      <c r="F21" s="68"/>
      <c r="G21" s="68"/>
      <c r="H21" s="68">
        <v>3</v>
      </c>
      <c r="I21" s="68">
        <v>4</v>
      </c>
      <c r="J21" s="68">
        <f t="shared" si="1"/>
        <v>12</v>
      </c>
      <c r="K21" s="68" t="s">
        <v>75</v>
      </c>
      <c r="L21" s="69" t="s">
        <v>97</v>
      </c>
      <c r="M21" s="12"/>
      <c r="N21" s="12"/>
      <c r="O21" s="12"/>
      <c r="P21" s="25"/>
      <c r="Q21" s="27"/>
      <c r="R21" s="36"/>
    </row>
    <row r="22" spans="1:18" s="28" customFormat="1" ht="25.5">
      <c r="A22" s="75">
        <v>6</v>
      </c>
      <c r="B22" s="54" t="s">
        <v>57</v>
      </c>
      <c r="C22" s="55" t="s">
        <v>83</v>
      </c>
      <c r="D22" s="73" t="s">
        <v>49</v>
      </c>
      <c r="E22" s="73" t="s">
        <v>49</v>
      </c>
      <c r="F22" s="73" t="s">
        <v>49</v>
      </c>
      <c r="G22" s="73" t="s">
        <v>49</v>
      </c>
      <c r="H22" s="73">
        <v>3</v>
      </c>
      <c r="I22" s="73">
        <v>4</v>
      </c>
      <c r="J22" s="73">
        <f t="shared" si="1"/>
        <v>12</v>
      </c>
      <c r="K22" s="73" t="s">
        <v>72</v>
      </c>
      <c r="L22" s="74" t="s">
        <v>84</v>
      </c>
      <c r="M22" s="26"/>
      <c r="N22" s="26"/>
      <c r="O22" s="26"/>
      <c r="P22" s="25"/>
      <c r="Q22" s="27"/>
      <c r="R22" s="38"/>
    </row>
    <row r="23" spans="1:18" s="28" customFormat="1" ht="38.25">
      <c r="A23" s="75">
        <v>7</v>
      </c>
      <c r="B23" s="54" t="s">
        <v>57</v>
      </c>
      <c r="C23" s="54" t="s">
        <v>69</v>
      </c>
      <c r="D23" s="73" t="s">
        <v>49</v>
      </c>
      <c r="E23" s="73"/>
      <c r="F23" s="73"/>
      <c r="G23" s="73"/>
      <c r="H23" s="73">
        <v>4</v>
      </c>
      <c r="I23" s="73">
        <v>3</v>
      </c>
      <c r="J23" s="73">
        <f t="shared" si="1"/>
        <v>12</v>
      </c>
      <c r="K23" s="73" t="s">
        <v>75</v>
      </c>
      <c r="L23" s="74" t="s">
        <v>86</v>
      </c>
      <c r="M23" s="26"/>
      <c r="N23" s="26"/>
      <c r="O23" s="26"/>
      <c r="P23" s="25"/>
      <c r="Q23" s="27"/>
      <c r="R23" s="38"/>
    </row>
    <row r="24" spans="1:18" ht="12.75">
      <c r="A24" s="75">
        <v>8</v>
      </c>
      <c r="B24" s="65" t="s">
        <v>57</v>
      </c>
      <c r="C24" s="65" t="s">
        <v>71</v>
      </c>
      <c r="D24" s="70" t="s">
        <v>49</v>
      </c>
      <c r="E24" s="70" t="s">
        <v>49</v>
      </c>
      <c r="F24" s="70"/>
      <c r="G24" s="70"/>
      <c r="H24" s="70">
        <v>3</v>
      </c>
      <c r="I24" s="70">
        <v>3</v>
      </c>
      <c r="J24" s="70">
        <f t="shared" si="1"/>
        <v>9</v>
      </c>
      <c r="K24" s="70" t="s">
        <v>75</v>
      </c>
      <c r="L24" s="71" t="s">
        <v>94</v>
      </c>
      <c r="M24" s="26"/>
      <c r="N24" s="26"/>
      <c r="O24" s="26"/>
      <c r="P24" s="25"/>
      <c r="Q24" s="27"/>
      <c r="R24" s="35"/>
    </row>
    <row r="25" spans="1:18" ht="12.75">
      <c r="A25" s="75">
        <v>9</v>
      </c>
      <c r="B25" s="65" t="s">
        <v>57</v>
      </c>
      <c r="C25" s="65" t="s">
        <v>93</v>
      </c>
      <c r="D25" s="70" t="s">
        <v>49</v>
      </c>
      <c r="E25" s="70"/>
      <c r="F25" s="70"/>
      <c r="G25" s="70"/>
      <c r="H25" s="70">
        <v>3</v>
      </c>
      <c r="I25" s="70">
        <v>4</v>
      </c>
      <c r="J25" s="70">
        <f t="shared" si="1"/>
        <v>12</v>
      </c>
      <c r="K25" s="70" t="s">
        <v>75</v>
      </c>
      <c r="L25" s="71" t="s">
        <v>95</v>
      </c>
      <c r="M25" s="8"/>
      <c r="N25" s="8"/>
      <c r="O25" s="8"/>
      <c r="P25" s="25"/>
      <c r="Q25" s="27"/>
      <c r="R25" s="35"/>
    </row>
    <row r="26" spans="1:18" s="28" customFormat="1" ht="12.75">
      <c r="A26" s="75">
        <v>10</v>
      </c>
      <c r="B26" s="54" t="s">
        <v>73</v>
      </c>
      <c r="C26" s="55" t="s">
        <v>65</v>
      </c>
      <c r="D26" s="73" t="s">
        <v>49</v>
      </c>
      <c r="E26" s="73"/>
      <c r="F26" s="73"/>
      <c r="G26" s="73" t="s">
        <v>49</v>
      </c>
      <c r="H26" s="73">
        <v>3</v>
      </c>
      <c r="I26" s="73">
        <v>2</v>
      </c>
      <c r="J26" s="73">
        <f t="shared" si="1"/>
        <v>6</v>
      </c>
      <c r="K26" s="73" t="s">
        <v>75</v>
      </c>
      <c r="L26" s="74" t="s">
        <v>74</v>
      </c>
      <c r="M26" s="26"/>
      <c r="N26" s="26"/>
      <c r="O26" s="26"/>
      <c r="P26" s="25"/>
      <c r="Q26" s="27"/>
      <c r="R26" s="38"/>
    </row>
    <row r="27" spans="1:18" s="13" customFormat="1" ht="12.75">
      <c r="A27" s="75">
        <v>11</v>
      </c>
      <c r="B27" s="65" t="s">
        <v>70</v>
      </c>
      <c r="C27" s="65" t="s">
        <v>80</v>
      </c>
      <c r="D27" s="70" t="s">
        <v>49</v>
      </c>
      <c r="E27" s="70"/>
      <c r="F27" s="70"/>
      <c r="G27" s="70"/>
      <c r="H27" s="70">
        <v>3</v>
      </c>
      <c r="I27" s="70">
        <v>3</v>
      </c>
      <c r="J27" s="68">
        <f aca="true" t="shared" si="2" ref="J27:J37">H27*I27</f>
        <v>9</v>
      </c>
      <c r="K27" s="70" t="s">
        <v>75</v>
      </c>
      <c r="L27" s="71" t="s">
        <v>98</v>
      </c>
      <c r="M27" s="32"/>
      <c r="N27" s="7"/>
      <c r="O27" s="7"/>
      <c r="P27" s="7"/>
      <c r="Q27" s="9"/>
      <c r="R27" s="35"/>
    </row>
    <row r="28" spans="1:18" s="28" customFormat="1" ht="12.75">
      <c r="A28" s="75">
        <v>12</v>
      </c>
      <c r="B28" s="54" t="s">
        <v>57</v>
      </c>
      <c r="C28" s="55" t="s">
        <v>87</v>
      </c>
      <c r="D28" s="73" t="s">
        <v>49</v>
      </c>
      <c r="E28" s="73" t="s">
        <v>49</v>
      </c>
      <c r="F28" s="73"/>
      <c r="G28" s="73"/>
      <c r="H28" s="73">
        <v>4</v>
      </c>
      <c r="I28" s="73">
        <v>4</v>
      </c>
      <c r="J28" s="73">
        <f>H28*I28</f>
        <v>16</v>
      </c>
      <c r="K28" s="73" t="s">
        <v>75</v>
      </c>
      <c r="L28" s="74" t="s">
        <v>88</v>
      </c>
      <c r="M28" s="26"/>
      <c r="N28" s="26"/>
      <c r="O28" s="26"/>
      <c r="P28" s="25"/>
      <c r="Q28" s="27"/>
      <c r="R28" s="38"/>
    </row>
    <row r="29" spans="1:18" ht="91.5" customHeight="1">
      <c r="A29" s="75">
        <v>13</v>
      </c>
      <c r="B29" s="66" t="s">
        <v>57</v>
      </c>
      <c r="C29" s="76" t="s">
        <v>67</v>
      </c>
      <c r="D29" s="68" t="s">
        <v>49</v>
      </c>
      <c r="E29" s="68"/>
      <c r="F29" s="68"/>
      <c r="G29" s="68"/>
      <c r="H29" s="68">
        <v>3</v>
      </c>
      <c r="I29" s="68">
        <v>4</v>
      </c>
      <c r="J29" s="68">
        <f t="shared" si="2"/>
        <v>12</v>
      </c>
      <c r="K29" s="68" t="s">
        <v>75</v>
      </c>
      <c r="L29" s="72" t="s">
        <v>108</v>
      </c>
      <c r="M29" s="34"/>
      <c r="N29" s="10"/>
      <c r="O29" s="10"/>
      <c r="P29" s="10"/>
      <c r="Q29" s="12"/>
      <c r="R29" s="36"/>
    </row>
    <row r="30" spans="1:18" ht="25.5">
      <c r="A30" s="75">
        <v>14</v>
      </c>
      <c r="B30" s="66" t="s">
        <v>57</v>
      </c>
      <c r="C30" s="76" t="s">
        <v>81</v>
      </c>
      <c r="D30" s="68" t="s">
        <v>49</v>
      </c>
      <c r="E30" s="68"/>
      <c r="F30" s="68"/>
      <c r="G30" s="68"/>
      <c r="H30" s="68">
        <v>3</v>
      </c>
      <c r="I30" s="68">
        <v>4</v>
      </c>
      <c r="J30" s="68">
        <f t="shared" si="2"/>
        <v>12</v>
      </c>
      <c r="K30" s="68" t="s">
        <v>75</v>
      </c>
      <c r="L30" s="72" t="s">
        <v>68</v>
      </c>
      <c r="M30" s="34"/>
      <c r="N30" s="10"/>
      <c r="O30" s="10"/>
      <c r="P30" s="10"/>
      <c r="Q30" s="12"/>
      <c r="R30" s="36"/>
    </row>
    <row r="31" spans="1:19" ht="36.75" customHeight="1">
      <c r="A31" s="75">
        <v>15</v>
      </c>
      <c r="B31" s="65" t="s">
        <v>57</v>
      </c>
      <c r="C31" s="76" t="s">
        <v>82</v>
      </c>
      <c r="D31" s="70" t="s">
        <v>49</v>
      </c>
      <c r="E31" s="70"/>
      <c r="F31" s="70"/>
      <c r="G31" s="70"/>
      <c r="H31" s="70">
        <v>3</v>
      </c>
      <c r="I31" s="70">
        <v>4</v>
      </c>
      <c r="J31" s="68">
        <f t="shared" si="2"/>
        <v>12</v>
      </c>
      <c r="K31" s="68" t="s">
        <v>75</v>
      </c>
      <c r="L31" s="71" t="s">
        <v>68</v>
      </c>
      <c r="M31" s="32"/>
      <c r="N31" s="7"/>
      <c r="O31" s="7"/>
      <c r="P31" s="7"/>
      <c r="Q31" s="9"/>
      <c r="R31" s="37"/>
      <c r="S31" s="13"/>
    </row>
    <row r="32" spans="1:18" ht="25.5">
      <c r="A32" s="75">
        <v>16</v>
      </c>
      <c r="B32" s="55" t="s">
        <v>57</v>
      </c>
      <c r="C32" s="76" t="s">
        <v>62</v>
      </c>
      <c r="D32" s="68" t="s">
        <v>49</v>
      </c>
      <c r="E32" s="68"/>
      <c r="F32" s="68"/>
      <c r="G32" s="68"/>
      <c r="H32" s="68">
        <v>3</v>
      </c>
      <c r="I32" s="68">
        <v>4</v>
      </c>
      <c r="J32" s="68">
        <f t="shared" si="2"/>
        <v>12</v>
      </c>
      <c r="K32" s="68" t="s">
        <v>75</v>
      </c>
      <c r="L32" s="72" t="s">
        <v>103</v>
      </c>
      <c r="M32" s="34"/>
      <c r="N32" s="10"/>
      <c r="O32" s="10"/>
      <c r="P32" s="10"/>
      <c r="Q32" s="14"/>
      <c r="R32" s="36"/>
    </row>
    <row r="33" spans="1:18" ht="32.25" customHeight="1" hidden="1">
      <c r="A33" s="75">
        <v>17</v>
      </c>
      <c r="B33" s="66"/>
      <c r="C33" s="77" t="s">
        <v>63</v>
      </c>
      <c r="D33" s="68"/>
      <c r="E33" s="68"/>
      <c r="F33" s="68"/>
      <c r="G33" s="68"/>
      <c r="H33" s="68"/>
      <c r="I33" s="68"/>
      <c r="J33" s="68">
        <f t="shared" si="2"/>
        <v>0</v>
      </c>
      <c r="K33" s="68"/>
      <c r="L33" s="72"/>
      <c r="M33" s="34"/>
      <c r="N33" s="10"/>
      <c r="O33" s="10"/>
      <c r="P33" s="10"/>
      <c r="Q33" s="12"/>
      <c r="R33" s="36"/>
    </row>
    <row r="34" spans="1:18" s="63" customFormat="1" ht="30" customHeight="1">
      <c r="A34" s="75">
        <v>18</v>
      </c>
      <c r="B34" s="78" t="s">
        <v>57</v>
      </c>
      <c r="C34" s="59" t="s">
        <v>91</v>
      </c>
      <c r="D34" s="79" t="s">
        <v>49</v>
      </c>
      <c r="E34" s="79"/>
      <c r="F34" s="79"/>
      <c r="G34" s="79"/>
      <c r="H34" s="79">
        <v>3</v>
      </c>
      <c r="I34" s="79">
        <v>3</v>
      </c>
      <c r="J34" s="79">
        <f>H34*I34</f>
        <v>9</v>
      </c>
      <c r="K34" s="79" t="s">
        <v>75</v>
      </c>
      <c r="L34" s="80" t="s">
        <v>92</v>
      </c>
      <c r="M34" s="60"/>
      <c r="N34" s="60"/>
      <c r="O34" s="60"/>
      <c r="P34" s="58"/>
      <c r="Q34" s="61"/>
      <c r="R34" s="62"/>
    </row>
    <row r="35" spans="1:18" ht="25.5">
      <c r="A35" s="75">
        <v>19</v>
      </c>
      <c r="B35" s="81" t="s">
        <v>57</v>
      </c>
      <c r="C35" s="66" t="s">
        <v>100</v>
      </c>
      <c r="D35" s="68"/>
      <c r="E35" s="68"/>
      <c r="F35" s="68"/>
      <c r="G35" s="68"/>
      <c r="H35" s="68">
        <v>3</v>
      </c>
      <c r="I35" s="68">
        <v>4</v>
      </c>
      <c r="J35" s="68">
        <f t="shared" si="2"/>
        <v>12</v>
      </c>
      <c r="K35" s="68" t="s">
        <v>101</v>
      </c>
      <c r="L35" s="69" t="str">
        <f>L18</f>
        <v>Ensure detail/documentation is filed correctly and information is circulated to all concerned.</v>
      </c>
      <c r="M35" s="33"/>
      <c r="N35" s="11"/>
      <c r="O35" s="11"/>
      <c r="P35" s="10"/>
      <c r="Q35" s="12"/>
      <c r="R35" s="36"/>
    </row>
    <row r="36" spans="1:18" ht="25.5">
      <c r="A36" s="55">
        <v>20</v>
      </c>
      <c r="B36" s="66" t="s">
        <v>57</v>
      </c>
      <c r="C36" s="66" t="s">
        <v>105</v>
      </c>
      <c r="D36" s="68"/>
      <c r="E36" s="68" t="s">
        <v>49</v>
      </c>
      <c r="F36" s="68"/>
      <c r="G36" s="68"/>
      <c r="H36" s="68">
        <v>3</v>
      </c>
      <c r="I36" s="68">
        <v>4</v>
      </c>
      <c r="J36" s="68">
        <f t="shared" si="2"/>
        <v>12</v>
      </c>
      <c r="K36" s="68" t="s">
        <v>101</v>
      </c>
      <c r="L36" s="72" t="s">
        <v>106</v>
      </c>
      <c r="M36" s="34"/>
      <c r="N36" s="10"/>
      <c r="O36" s="10"/>
      <c r="P36" s="10"/>
      <c r="Q36" s="12"/>
      <c r="R36" s="36"/>
    </row>
    <row r="37" spans="1:18" ht="12.75">
      <c r="A37" s="55">
        <v>21</v>
      </c>
      <c r="B37" s="66" t="s">
        <v>57</v>
      </c>
      <c r="C37" s="66" t="s">
        <v>109</v>
      </c>
      <c r="D37" s="68" t="s">
        <v>49</v>
      </c>
      <c r="E37" s="68" t="s">
        <v>49</v>
      </c>
      <c r="F37" s="68"/>
      <c r="G37" s="68"/>
      <c r="H37" s="68">
        <v>4</v>
      </c>
      <c r="I37" s="68">
        <v>3</v>
      </c>
      <c r="J37" s="68">
        <f t="shared" si="2"/>
        <v>12</v>
      </c>
      <c r="K37" s="68" t="s">
        <v>72</v>
      </c>
      <c r="L37" s="72" t="s">
        <v>110</v>
      </c>
      <c r="M37" s="34"/>
      <c r="N37" s="10"/>
      <c r="O37" s="10"/>
      <c r="P37" s="10"/>
      <c r="Q37" s="12"/>
      <c r="R37" s="36"/>
    </row>
    <row r="38" spans="1:18" ht="14.25" customHeight="1" thickBot="1">
      <c r="A38" s="82"/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86"/>
      <c r="M38" s="41"/>
      <c r="N38" s="39"/>
      <c r="O38" s="39"/>
      <c r="P38" s="39"/>
      <c r="Q38" s="40"/>
      <c r="R38" s="42"/>
    </row>
    <row r="39" spans="1:18" s="17" customFormat="1" ht="13.5" thickTop="1">
      <c r="A39" s="16"/>
      <c r="Q39" s="18"/>
      <c r="R39" s="18"/>
    </row>
    <row r="40" spans="1:18" s="17" customFormat="1" ht="12.75">
      <c r="A40" s="16"/>
      <c r="Q40" s="18"/>
      <c r="R40" s="18"/>
    </row>
    <row r="41" spans="1:18" s="17" customFormat="1" ht="12.75">
      <c r="A41" s="16"/>
      <c r="Q41" s="18"/>
      <c r="R41" s="18"/>
    </row>
    <row r="42" spans="1:18" s="17" customFormat="1" ht="68.25" customHeight="1">
      <c r="A42" s="16"/>
      <c r="Q42" s="18"/>
      <c r="R42" s="18"/>
    </row>
    <row r="43" spans="1:18" s="17" customFormat="1" ht="12.75">
      <c r="A43" s="16"/>
      <c r="Q43" s="18"/>
      <c r="R43" s="18"/>
    </row>
    <row r="44" spans="1:18" s="17" customFormat="1" ht="12.75">
      <c r="A44" s="16"/>
      <c r="Q44" s="18"/>
      <c r="R44" s="18"/>
    </row>
    <row r="45" spans="1:18" s="17" customFormat="1" ht="12.75">
      <c r="A45" s="16"/>
      <c r="Q45" s="18"/>
      <c r="R45" s="18"/>
    </row>
    <row r="46" spans="1:18" s="17" customFormat="1" ht="12.75">
      <c r="A46" s="16"/>
      <c r="B46" s="16"/>
      <c r="D46" s="19"/>
      <c r="E46" s="18"/>
      <c r="F46" s="18"/>
      <c r="G46" s="18"/>
      <c r="H46" s="18"/>
      <c r="I46" s="18"/>
      <c r="J46" s="18"/>
      <c r="K46" s="18"/>
      <c r="L46" s="20"/>
      <c r="M46" s="20"/>
      <c r="N46" s="20"/>
      <c r="O46" s="20"/>
      <c r="P46" s="21"/>
      <c r="Q46" s="19"/>
      <c r="R46" s="18"/>
    </row>
    <row r="47" spans="1:18" s="17" customFormat="1" ht="12.75">
      <c r="A47" s="16"/>
      <c r="B47" s="16"/>
      <c r="D47" s="19"/>
      <c r="E47" s="18"/>
      <c r="F47" s="18"/>
      <c r="G47" s="18"/>
      <c r="H47" s="18"/>
      <c r="I47" s="18"/>
      <c r="J47" s="18"/>
      <c r="K47" s="18"/>
      <c r="L47" s="20"/>
      <c r="M47" s="20"/>
      <c r="N47" s="20"/>
      <c r="O47" s="20"/>
      <c r="P47" s="21"/>
      <c r="Q47" s="19"/>
      <c r="R47" s="18"/>
    </row>
    <row r="48" spans="1:18" s="17" customFormat="1" ht="12.75">
      <c r="A48" s="16"/>
      <c r="B48" s="16"/>
      <c r="D48" s="19"/>
      <c r="E48" s="18"/>
      <c r="F48" s="18"/>
      <c r="G48" s="18"/>
      <c r="H48" s="18"/>
      <c r="I48" s="18"/>
      <c r="J48" s="18"/>
      <c r="K48" s="18"/>
      <c r="L48" s="20"/>
      <c r="M48" s="20"/>
      <c r="N48" s="20"/>
      <c r="O48" s="20"/>
      <c r="P48" s="21"/>
      <c r="Q48" s="19"/>
      <c r="R48" s="18"/>
    </row>
    <row r="49" spans="1:18" s="17" customFormat="1" ht="12.75">
      <c r="A49" s="16"/>
      <c r="B49" s="16"/>
      <c r="D49" s="19"/>
      <c r="E49" s="18"/>
      <c r="F49" s="18"/>
      <c r="G49" s="18"/>
      <c r="H49" s="18"/>
      <c r="I49" s="18"/>
      <c r="J49" s="18"/>
      <c r="K49" s="18"/>
      <c r="L49" s="20"/>
      <c r="M49" s="20"/>
      <c r="N49" s="20"/>
      <c r="O49" s="20"/>
      <c r="P49" s="21"/>
      <c r="Q49" s="19"/>
      <c r="R49" s="18"/>
    </row>
    <row r="50" spans="1:18" s="17" customFormat="1" ht="12.75">
      <c r="A50" s="16"/>
      <c r="B50" s="16"/>
      <c r="D50" s="19"/>
      <c r="E50" s="18"/>
      <c r="F50" s="18"/>
      <c r="G50" s="18"/>
      <c r="H50" s="18"/>
      <c r="I50" s="18"/>
      <c r="J50" s="18"/>
      <c r="K50" s="18"/>
      <c r="L50" s="20"/>
      <c r="M50" s="20"/>
      <c r="N50" s="20"/>
      <c r="O50" s="20"/>
      <c r="P50" s="21"/>
      <c r="Q50" s="19"/>
      <c r="R50" s="18"/>
    </row>
    <row r="51" spans="1:18" s="17" customFormat="1" ht="12.75">
      <c r="A51" s="16"/>
      <c r="B51" s="16"/>
      <c r="D51" s="19"/>
      <c r="E51" s="18"/>
      <c r="F51" s="18"/>
      <c r="G51" s="18"/>
      <c r="H51" s="18"/>
      <c r="I51" s="18"/>
      <c r="J51" s="18"/>
      <c r="K51" s="18"/>
      <c r="L51" s="20"/>
      <c r="M51" s="20"/>
      <c r="N51" s="20"/>
      <c r="O51" s="20"/>
      <c r="P51" s="21"/>
      <c r="Q51" s="19"/>
      <c r="R51" s="18"/>
    </row>
    <row r="52" spans="1:18" s="17" customFormat="1" ht="12.75">
      <c r="A52" s="16"/>
      <c r="B52" s="16"/>
      <c r="D52" s="19"/>
      <c r="E52" s="18"/>
      <c r="F52" s="18"/>
      <c r="G52" s="18"/>
      <c r="H52" s="18"/>
      <c r="I52" s="18"/>
      <c r="J52" s="18"/>
      <c r="K52" s="18"/>
      <c r="L52" s="20"/>
      <c r="M52" s="20"/>
      <c r="N52" s="20"/>
      <c r="O52" s="20"/>
      <c r="P52" s="21"/>
      <c r="Q52" s="19"/>
      <c r="R52" s="18"/>
    </row>
    <row r="53" spans="1:18" s="17" customFormat="1" ht="12.75">
      <c r="A53" s="16"/>
      <c r="B53" s="16"/>
      <c r="D53" s="19"/>
      <c r="E53" s="18"/>
      <c r="F53" s="18"/>
      <c r="G53" s="18"/>
      <c r="H53" s="18"/>
      <c r="I53" s="18"/>
      <c r="J53" s="18"/>
      <c r="K53" s="18"/>
      <c r="L53" s="20"/>
      <c r="M53" s="20"/>
      <c r="N53" s="20"/>
      <c r="O53" s="20"/>
      <c r="P53" s="21"/>
      <c r="Q53" s="19"/>
      <c r="R53" s="18"/>
    </row>
  </sheetData>
  <sheetProtection/>
  <protectedRanges>
    <protectedRange sqref="C29:C30" name="Risk Register1_2_3_2"/>
    <protectedRange sqref="C31" name="Risk Register1_2_3_2_1"/>
    <protectedRange sqref="C32:C33" name="Risk Register1_2_3_2_3"/>
  </protectedRanges>
  <mergeCells count="8">
    <mergeCell ref="A2:C2"/>
    <mergeCell ref="A3:C3"/>
    <mergeCell ref="C17:L17"/>
    <mergeCell ref="M17:R17"/>
    <mergeCell ref="A5:L5"/>
    <mergeCell ref="M5:R5"/>
    <mergeCell ref="M7:R7"/>
    <mergeCell ref="C7:L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C23" sqref="C22:C23"/>
    </sheetView>
  </sheetViews>
  <sheetFormatPr defaultColWidth="8.7109375" defaultRowHeight="12.75"/>
  <cols>
    <col min="1" max="1" width="5.57421875" style="29" customWidth="1"/>
    <col min="2" max="2" width="11.57421875" style="29" customWidth="1"/>
    <col min="3" max="3" width="42.57421875" style="29" customWidth="1"/>
    <col min="4" max="5" width="8.7109375" style="29" customWidth="1"/>
    <col min="6" max="6" width="50.8515625" style="29" bestFit="1" customWidth="1"/>
    <col min="7" max="7" width="10.140625" style="29" bestFit="1" customWidth="1"/>
    <col min="8" max="8" width="14.140625" style="29" bestFit="1" customWidth="1"/>
    <col min="9" max="9" width="12.00390625" style="29" bestFit="1" customWidth="1"/>
    <col min="10" max="11" width="8.7109375" style="29" customWidth="1"/>
    <col min="12" max="12" width="16.57421875" style="29" bestFit="1" customWidth="1"/>
    <col min="13" max="13" width="48.421875" style="29" bestFit="1" customWidth="1"/>
    <col min="14" max="14" width="19.7109375" style="29" bestFit="1" customWidth="1"/>
    <col min="15" max="15" width="32.57421875" style="29" bestFit="1" customWidth="1"/>
    <col min="16" max="16" width="16.140625" style="29" bestFit="1" customWidth="1"/>
    <col min="17" max="16384" width="8.7109375" style="29" customWidth="1"/>
  </cols>
  <sheetData>
    <row r="1" spans="1:17" s="30" customFormat="1" ht="25.5">
      <c r="A1" s="30" t="s">
        <v>23</v>
      </c>
      <c r="B1" s="30" t="s">
        <v>24</v>
      </c>
      <c r="C1" s="30" t="s">
        <v>25</v>
      </c>
      <c r="D1" s="30" t="s">
        <v>26</v>
      </c>
      <c r="E1" s="30" t="s">
        <v>27</v>
      </c>
      <c r="F1" s="30" t="s">
        <v>44</v>
      </c>
      <c r="G1" s="30" t="s">
        <v>28</v>
      </c>
      <c r="H1" s="30" t="s">
        <v>30</v>
      </c>
      <c r="I1" s="30" t="s">
        <v>29</v>
      </c>
      <c r="J1" s="30" t="s">
        <v>31</v>
      </c>
      <c r="K1" s="30" t="s">
        <v>32</v>
      </c>
      <c r="L1" s="30" t="s">
        <v>42</v>
      </c>
      <c r="M1" s="30" t="s">
        <v>46</v>
      </c>
      <c r="N1" s="30" t="s">
        <v>34</v>
      </c>
      <c r="O1" s="30" t="s">
        <v>36</v>
      </c>
      <c r="P1" s="30" t="s">
        <v>38</v>
      </c>
      <c r="Q1" s="30" t="s">
        <v>40</v>
      </c>
    </row>
    <row r="2" spans="6:17" ht="38.25">
      <c r="F2" s="29" t="s">
        <v>45</v>
      </c>
      <c r="J2" s="29" t="s">
        <v>33</v>
      </c>
      <c r="K2" s="29" t="s">
        <v>33</v>
      </c>
      <c r="L2" s="29" t="s">
        <v>43</v>
      </c>
      <c r="M2" s="29" t="s">
        <v>47</v>
      </c>
      <c r="N2" s="29" t="s">
        <v>35</v>
      </c>
      <c r="O2" s="29" t="s">
        <v>37</v>
      </c>
      <c r="P2" s="29" t="s">
        <v>39</v>
      </c>
      <c r="Q2" s="29" t="s">
        <v>41</v>
      </c>
    </row>
    <row r="4" spans="2:3" ht="25.5">
      <c r="B4" s="25" t="s">
        <v>13</v>
      </c>
      <c r="C4" s="25" t="s">
        <v>14</v>
      </c>
    </row>
    <row r="5" spans="2:3" ht="25.5">
      <c r="B5" s="25" t="s">
        <v>17</v>
      </c>
      <c r="C5" s="25" t="s">
        <v>18</v>
      </c>
    </row>
    <row r="6" spans="2:3" ht="25.5">
      <c r="B6" s="25" t="s">
        <v>21</v>
      </c>
      <c r="C6" s="25" t="s">
        <v>22</v>
      </c>
    </row>
    <row r="7" spans="2:3" ht="38.25">
      <c r="B7" s="25" t="s">
        <v>15</v>
      </c>
      <c r="C7" s="25" t="s">
        <v>16</v>
      </c>
    </row>
    <row r="8" spans="2:3" ht="25.5">
      <c r="B8" s="11" t="s">
        <v>19</v>
      </c>
      <c r="C8" s="1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Burke, Peter</cp:lastModifiedBy>
  <cp:lastPrinted>2016-04-28T13:43:03Z</cp:lastPrinted>
  <dcterms:created xsi:type="dcterms:W3CDTF">2005-02-28T12:02:19Z</dcterms:created>
  <dcterms:modified xsi:type="dcterms:W3CDTF">2023-11-21T16:29:33Z</dcterms:modified>
  <cp:category/>
  <cp:version/>
  <cp:contentType/>
  <cp:contentStatus/>
</cp:coreProperties>
</file>